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ts\Google Drive\Gullesbyns vägföreningar\Årstämmor\2019-2020\Ordinarie stämma\"/>
    </mc:Choice>
  </mc:AlternateContent>
  <xr:revisionPtr revIDLastSave="0" documentId="13_ncr:1_{21DF607C-5024-468C-B6FB-7A7A943ADDAC}" xr6:coauthVersionLast="44" xr6:coauthVersionMax="44" xr10:uidLastSave="{00000000-0000-0000-0000-000000000000}"/>
  <bookViews>
    <workbookView xWindow="-120" yWindow="-120" windowWidth="29040" windowHeight="15840" xr2:uid="{0EFABB50-C799-41B2-AC44-0D48DD7662C0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7" i="1" l="1"/>
  <c r="I27" i="1" s="1"/>
  <c r="D27" i="1"/>
  <c r="E27" i="1"/>
  <c r="F27" i="1"/>
  <c r="G27" i="1"/>
  <c r="H27" i="1"/>
  <c r="B27" i="1"/>
  <c r="I25" i="1"/>
  <c r="I23" i="1"/>
  <c r="D23" i="1"/>
  <c r="C23" i="1"/>
  <c r="E23" i="1"/>
  <c r="F23" i="1"/>
  <c r="G23" i="1"/>
  <c r="H23" i="1"/>
  <c r="B23" i="1"/>
  <c r="I21" i="1"/>
  <c r="I19" i="1"/>
  <c r="C19" i="1"/>
  <c r="D19" i="1"/>
  <c r="E19" i="1"/>
  <c r="F19" i="1"/>
  <c r="G19" i="1"/>
  <c r="H19" i="1"/>
  <c r="B19" i="1"/>
  <c r="I17" i="1"/>
  <c r="I14" i="1"/>
  <c r="I15" i="1"/>
  <c r="I16" i="1"/>
  <c r="I18" i="1"/>
  <c r="I13" i="1"/>
</calcChain>
</file>

<file path=xl/sharedStrings.xml><?xml version="1.0" encoding="utf-8"?>
<sst xmlns="http://schemas.openxmlformats.org/spreadsheetml/2006/main" count="24" uniqueCount="24">
  <si>
    <t>Åtgärd</t>
  </si>
  <si>
    <t>Flytavägen</t>
  </si>
  <si>
    <t>Brännavägen</t>
  </si>
  <si>
    <t>Huvudväg</t>
  </si>
  <si>
    <t>Herrgårdsv</t>
  </si>
  <si>
    <t>Bron</t>
  </si>
  <si>
    <t>Hemmansv</t>
  </si>
  <si>
    <t>Flytmossen</t>
  </si>
  <si>
    <t>Gulleby Södra</t>
  </si>
  <si>
    <t>Lillängen</t>
  </si>
  <si>
    <t>Grusning</t>
  </si>
  <si>
    <t>Hyvling</t>
  </si>
  <si>
    <t>Kantslåtter</t>
  </si>
  <si>
    <t>Vinteruh</t>
  </si>
  <si>
    <t>Fusion</t>
  </si>
  <si>
    <t>Övriga kostn</t>
  </si>
  <si>
    <t>Summa</t>
  </si>
  <si>
    <t>Totalt</t>
  </si>
  <si>
    <t>Ingående kassa</t>
  </si>
  <si>
    <t>Netto</t>
  </si>
  <si>
    <t>Uttaxering</t>
  </si>
  <si>
    <t>Statsbidrag</t>
  </si>
  <si>
    <t>Utgående kassa</t>
  </si>
  <si>
    <t>Förslag till budget och uttaxering 2019/2020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</si>
</sst>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3999450666829432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3" fontId="0" fillId="0" borderId="0" xfId="0" applyNumberFormat="1"/>
    <xf numFmtId="0" fontId="2" fillId="0" borderId="1" xfId="0" applyFont="1" applyBorder="1"/>
    <xf numFmtId="0" fontId="0" fillId="0" borderId="1" xfId="0" applyBorder="1"/>
    <xf numFmtId="3" fontId="0" fillId="0" borderId="1" xfId="0" applyNumberFormat="1" applyBorder="1"/>
    <xf numFmtId="0" fontId="0" fillId="0" borderId="4" xfId="0" applyBorder="1"/>
    <xf numFmtId="0" fontId="0" fillId="0" borderId="5" xfId="0" applyBorder="1"/>
    <xf numFmtId="3" fontId="0" fillId="0" borderId="6" xfId="0" applyNumberFormat="1" applyBorder="1"/>
    <xf numFmtId="3" fontId="1" fillId="0" borderId="2" xfId="0" applyNumberFormat="1" applyFont="1" applyBorder="1"/>
    <xf numFmtId="3" fontId="0" fillId="0" borderId="7" xfId="0" applyNumberFormat="1" applyBorder="1"/>
    <xf numFmtId="0" fontId="1" fillId="0" borderId="1" xfId="0" applyFont="1" applyBorder="1"/>
    <xf numFmtId="0" fontId="1" fillId="0" borderId="2" xfId="0" applyFont="1" applyBorder="1"/>
    <xf numFmtId="0" fontId="0" fillId="0" borderId="7" xfId="0" applyBorder="1"/>
    <xf numFmtId="0" fontId="3" fillId="0" borderId="1" xfId="0" applyFont="1" applyBorder="1" applyAlignment="1">
      <alignment horizontal="right"/>
    </xf>
    <xf numFmtId="3" fontId="3" fillId="0" borderId="1" xfId="0" applyNumberFormat="1" applyFont="1" applyBorder="1"/>
    <xf numFmtId="3" fontId="3" fillId="0" borderId="6" xfId="0" applyNumberFormat="1" applyFont="1" applyBorder="1"/>
    <xf numFmtId="3" fontId="3" fillId="0" borderId="7" xfId="0" applyNumberFormat="1" applyFont="1" applyBorder="1"/>
    <xf numFmtId="3" fontId="4" fillId="0" borderId="2" xfId="0" applyNumberFormat="1" applyFont="1" applyBorder="1"/>
    <xf numFmtId="3" fontId="1" fillId="0" borderId="0" xfId="0" applyNumberFormat="1" applyFont="1"/>
    <xf numFmtId="3" fontId="3" fillId="0" borderId="0" xfId="0" applyNumberFormat="1" applyFont="1" applyBorder="1"/>
    <xf numFmtId="0" fontId="1" fillId="2" borderId="0" xfId="0" applyFont="1" applyFill="1"/>
    <xf numFmtId="3" fontId="1" fillId="2" borderId="0" xfId="0" applyNumberFormat="1" applyFont="1" applyFill="1"/>
    <xf numFmtId="3" fontId="4" fillId="2" borderId="0" xfId="0" applyNumberFormat="1" applyFont="1" applyFill="1" applyBorder="1"/>
    <xf numFmtId="0" fontId="1" fillId="0" borderId="3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5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00DB7-C83C-4684-9A5F-50A6FB583997}">
  <dimension ref="A8:I29"/>
  <sheetViews>
    <sheetView tabSelected="1" workbookViewId="0">
      <selection activeCell="N27" sqref="N27"/>
    </sheetView>
  </sheetViews>
  <sheetFormatPr defaultRowHeight="15" x14ac:dyDescent="0.25"/>
  <cols>
    <col min="1" max="1" width="15" customWidth="1"/>
    <col min="6" max="6" width="5.42578125" customWidth="1"/>
  </cols>
  <sheetData>
    <row r="8" spans="1:9" ht="21" x14ac:dyDescent="0.35">
      <c r="A8" s="27" t="s">
        <v>23</v>
      </c>
    </row>
    <row r="11" spans="1:9" x14ac:dyDescent="0.25">
      <c r="B11" s="24" t="s">
        <v>7</v>
      </c>
      <c r="C11" s="25"/>
      <c r="D11" s="24" t="s">
        <v>8</v>
      </c>
      <c r="E11" s="25"/>
      <c r="F11" s="25"/>
      <c r="G11" s="26"/>
      <c r="H11" s="6" t="s">
        <v>9</v>
      </c>
      <c r="I11" s="7"/>
    </row>
    <row r="12" spans="1:9" x14ac:dyDescent="0.25">
      <c r="A12" s="11" t="s">
        <v>0</v>
      </c>
      <c r="B12" s="3" t="s">
        <v>1</v>
      </c>
      <c r="C12" s="3" t="s">
        <v>2</v>
      </c>
      <c r="D12" s="3" t="s">
        <v>3</v>
      </c>
      <c r="E12" s="3" t="s">
        <v>4</v>
      </c>
      <c r="F12" s="3" t="s">
        <v>5</v>
      </c>
      <c r="G12" s="3" t="s">
        <v>6</v>
      </c>
      <c r="H12" s="4"/>
      <c r="I12" s="14" t="s">
        <v>17</v>
      </c>
    </row>
    <row r="13" spans="1:9" x14ac:dyDescent="0.25">
      <c r="A13" s="4" t="s">
        <v>10</v>
      </c>
      <c r="B13" s="5">
        <v>8000</v>
      </c>
      <c r="C13" s="5">
        <v>2000</v>
      </c>
      <c r="D13" s="5">
        <v>4000</v>
      </c>
      <c r="E13" s="5">
        <v>2000</v>
      </c>
      <c r="F13" s="5"/>
      <c r="G13" s="5"/>
      <c r="H13" s="5">
        <v>4000</v>
      </c>
      <c r="I13" s="15">
        <f>SUM(B13:H13)</f>
        <v>20000</v>
      </c>
    </row>
    <row r="14" spans="1:9" x14ac:dyDescent="0.25">
      <c r="A14" s="4" t="s">
        <v>11</v>
      </c>
      <c r="B14" s="5">
        <v>1000</v>
      </c>
      <c r="C14" s="5">
        <v>500</v>
      </c>
      <c r="D14" s="5">
        <v>1500</v>
      </c>
      <c r="E14" s="5"/>
      <c r="F14" s="5"/>
      <c r="G14" s="5"/>
      <c r="H14" s="5">
        <v>500</v>
      </c>
      <c r="I14" s="15">
        <f t="shared" ref="I14:I27" si="0">SUM(B14:H14)</f>
        <v>3500</v>
      </c>
    </row>
    <row r="15" spans="1:9" x14ac:dyDescent="0.25">
      <c r="A15" s="4" t="s">
        <v>12</v>
      </c>
      <c r="B15" s="5">
        <v>1000</v>
      </c>
      <c r="C15" s="5">
        <v>500</v>
      </c>
      <c r="D15" s="5">
        <v>1000</v>
      </c>
      <c r="E15" s="5">
        <v>250</v>
      </c>
      <c r="F15" s="5"/>
      <c r="G15" s="5">
        <v>500</v>
      </c>
      <c r="H15" s="5">
        <v>500</v>
      </c>
      <c r="I15" s="15">
        <f t="shared" si="0"/>
        <v>3750</v>
      </c>
    </row>
    <row r="16" spans="1:9" x14ac:dyDescent="0.25">
      <c r="A16" s="4" t="s">
        <v>13</v>
      </c>
      <c r="B16" s="5">
        <v>5000</v>
      </c>
      <c r="C16" s="5">
        <v>2000</v>
      </c>
      <c r="D16" s="5">
        <v>13000</v>
      </c>
      <c r="E16" s="5">
        <v>1000</v>
      </c>
      <c r="F16" s="5"/>
      <c r="G16" s="5">
        <v>4500</v>
      </c>
      <c r="H16" s="5">
        <v>1000</v>
      </c>
      <c r="I16" s="15">
        <f t="shared" si="0"/>
        <v>26500</v>
      </c>
    </row>
    <row r="17" spans="1:9" x14ac:dyDescent="0.25">
      <c r="A17" s="4" t="s">
        <v>14</v>
      </c>
      <c r="B17" s="8">
        <v>1800</v>
      </c>
      <c r="C17" s="8"/>
      <c r="D17" s="8">
        <v>1000</v>
      </c>
      <c r="E17" s="8">
        <v>100</v>
      </c>
      <c r="F17" s="8"/>
      <c r="G17" s="8">
        <v>300</v>
      </c>
      <c r="H17" s="8">
        <v>300</v>
      </c>
      <c r="I17" s="16">
        <f t="shared" si="0"/>
        <v>3500</v>
      </c>
    </row>
    <row r="18" spans="1:9" ht="15.75" thickBot="1" x14ac:dyDescent="0.3">
      <c r="A18" s="13" t="s">
        <v>15</v>
      </c>
      <c r="B18" s="10">
        <v>4000</v>
      </c>
      <c r="C18" s="10">
        <v>1200</v>
      </c>
      <c r="D18" s="10">
        <v>3500</v>
      </c>
      <c r="E18" s="10">
        <v>700</v>
      </c>
      <c r="F18" s="10"/>
      <c r="G18" s="10">
        <v>800</v>
      </c>
      <c r="H18" s="10">
        <v>800</v>
      </c>
      <c r="I18" s="17">
        <f t="shared" si="0"/>
        <v>11000</v>
      </c>
    </row>
    <row r="19" spans="1:9" x14ac:dyDescent="0.25">
      <c r="A19" s="12" t="s">
        <v>16</v>
      </c>
      <c r="B19" s="9">
        <f>SUM(B13:B18)</f>
        <v>20800</v>
      </c>
      <c r="C19" s="9">
        <f t="shared" ref="C19:H19" si="1">SUM(C13:C18)</f>
        <v>6200</v>
      </c>
      <c r="D19" s="9">
        <f t="shared" si="1"/>
        <v>24000</v>
      </c>
      <c r="E19" s="9">
        <f t="shared" si="1"/>
        <v>4050</v>
      </c>
      <c r="F19" s="9">
        <f t="shared" si="1"/>
        <v>0</v>
      </c>
      <c r="G19" s="9">
        <f t="shared" si="1"/>
        <v>6100</v>
      </c>
      <c r="H19" s="9">
        <f t="shared" si="1"/>
        <v>7100</v>
      </c>
      <c r="I19" s="18">
        <f t="shared" si="0"/>
        <v>68250</v>
      </c>
    </row>
    <row r="20" spans="1:9" x14ac:dyDescent="0.25">
      <c r="B20" s="2"/>
      <c r="C20" s="2"/>
      <c r="D20" s="2"/>
      <c r="E20" s="2"/>
      <c r="F20" s="2"/>
      <c r="G20" s="2"/>
      <c r="H20" s="2"/>
    </row>
    <row r="21" spans="1:9" x14ac:dyDescent="0.25">
      <c r="A21" t="s">
        <v>18</v>
      </c>
      <c r="B21" s="2">
        <v>12000</v>
      </c>
      <c r="C21" s="2">
        <v>4000</v>
      </c>
      <c r="D21" s="2">
        <v>16000</v>
      </c>
      <c r="E21" s="2">
        <v>14000</v>
      </c>
      <c r="F21" s="2">
        <v>-300</v>
      </c>
      <c r="G21" s="2">
        <v>4700</v>
      </c>
      <c r="H21" s="2">
        <v>13000</v>
      </c>
      <c r="I21" s="20">
        <f t="shared" si="0"/>
        <v>63400</v>
      </c>
    </row>
    <row r="22" spans="1:9" x14ac:dyDescent="0.25">
      <c r="A22" t="s">
        <v>21</v>
      </c>
      <c r="B22" s="2"/>
      <c r="C22" s="2"/>
      <c r="D22" s="2">
        <v>30400</v>
      </c>
      <c r="E22" s="2"/>
      <c r="F22" s="2"/>
      <c r="G22" s="2"/>
      <c r="H22" s="2"/>
    </row>
    <row r="23" spans="1:9" x14ac:dyDescent="0.25">
      <c r="A23" s="1" t="s">
        <v>19</v>
      </c>
      <c r="B23" s="19">
        <f>B21-B19</f>
        <v>-8800</v>
      </c>
      <c r="C23" s="19">
        <f t="shared" ref="C23:H23" si="2">C21-C19</f>
        <v>-2200</v>
      </c>
      <c r="D23" s="19">
        <f>D21-D19+D22</f>
        <v>22400</v>
      </c>
      <c r="E23" s="19">
        <f t="shared" si="2"/>
        <v>9950</v>
      </c>
      <c r="F23" s="19">
        <f t="shared" si="2"/>
        <v>-300</v>
      </c>
      <c r="G23" s="19">
        <f t="shared" si="2"/>
        <v>-1400</v>
      </c>
      <c r="H23" s="19">
        <f t="shared" si="2"/>
        <v>5900</v>
      </c>
      <c r="I23" s="20">
        <f t="shared" si="0"/>
        <v>25550</v>
      </c>
    </row>
    <row r="24" spans="1:9" x14ac:dyDescent="0.25">
      <c r="B24" s="2"/>
      <c r="C24" s="2"/>
      <c r="D24" s="2"/>
      <c r="E24" s="2"/>
      <c r="F24" s="2"/>
      <c r="G24" s="2"/>
      <c r="H24" s="2"/>
    </row>
    <row r="25" spans="1:9" x14ac:dyDescent="0.25">
      <c r="A25" s="21" t="s">
        <v>20</v>
      </c>
      <c r="B25" s="22">
        <v>20000</v>
      </c>
      <c r="C25" s="22">
        <v>5000</v>
      </c>
      <c r="D25" s="22">
        <v>0</v>
      </c>
      <c r="E25" s="22">
        <v>4000</v>
      </c>
      <c r="F25" s="22">
        <v>0</v>
      </c>
      <c r="G25" s="22">
        <v>6000</v>
      </c>
      <c r="H25" s="22">
        <v>4000</v>
      </c>
      <c r="I25" s="23">
        <f t="shared" si="0"/>
        <v>39000</v>
      </c>
    </row>
    <row r="26" spans="1:9" x14ac:dyDescent="0.25">
      <c r="B26" s="2"/>
      <c r="C26" s="2"/>
      <c r="D26" s="2"/>
      <c r="E26" s="2"/>
      <c r="F26" s="2"/>
      <c r="G26" s="2"/>
      <c r="H26" s="2"/>
    </row>
    <row r="27" spans="1:9" x14ac:dyDescent="0.25">
      <c r="A27" t="s">
        <v>22</v>
      </c>
      <c r="B27" s="2">
        <f>B23+B25</f>
        <v>11200</v>
      </c>
      <c r="C27" s="2">
        <f t="shared" ref="C27:H27" si="3">C23+C25</f>
        <v>2800</v>
      </c>
      <c r="D27" s="2">
        <f t="shared" si="3"/>
        <v>22400</v>
      </c>
      <c r="E27" s="2">
        <f t="shared" si="3"/>
        <v>13950</v>
      </c>
      <c r="F27" s="2">
        <f t="shared" si="3"/>
        <v>-300</v>
      </c>
      <c r="G27" s="2">
        <f t="shared" si="3"/>
        <v>4600</v>
      </c>
      <c r="H27" s="2">
        <f t="shared" si="3"/>
        <v>9900</v>
      </c>
      <c r="I27" s="20">
        <f t="shared" si="0"/>
        <v>64550</v>
      </c>
    </row>
    <row r="28" spans="1:9" x14ac:dyDescent="0.25">
      <c r="B28" s="2"/>
      <c r="C28" s="2"/>
      <c r="D28" s="2"/>
      <c r="E28" s="2"/>
      <c r="F28" s="2"/>
      <c r="G28" s="2"/>
      <c r="H28" s="2"/>
    </row>
    <row r="29" spans="1:9" x14ac:dyDescent="0.25">
      <c r="B29" s="2"/>
      <c r="C29" s="2"/>
      <c r="D29" s="2"/>
      <c r="E29" s="2"/>
      <c r="F29" s="2"/>
      <c r="G29" s="2"/>
      <c r="H29" s="2"/>
    </row>
  </sheetData>
  <mergeCells count="2">
    <mergeCell ref="B11:C11"/>
    <mergeCell ref="D11:G1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Mats</dc:creator>
  <cp:lastModifiedBy>Mats</cp:lastModifiedBy>
  <dcterms:created xsi:type="dcterms:W3CDTF">2019-09-02T07:52:28Z</dcterms:created>
  <dcterms:modified xsi:type="dcterms:W3CDTF">2019-09-16T08:11:05Z</dcterms:modified>
</cp:coreProperties>
</file>